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le trucho\Programas\Propios_Excel\Humedad\"/>
    </mc:Choice>
  </mc:AlternateContent>
  <xr:revisionPtr revIDLastSave="0" documentId="13_ncr:40009_{DC87C84D-85CF-4BF3-A7F5-D991BE619D06}" xr6:coauthVersionLast="45" xr6:coauthVersionMax="45" xr10:uidLastSave="{00000000-0000-0000-0000-000000000000}"/>
  <bookViews>
    <workbookView xWindow="-120" yWindow="-120" windowWidth="20730" windowHeight="11160"/>
  </bookViews>
  <sheets>
    <sheet name="Humedad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5" l="1"/>
  <c r="E18" i="5"/>
  <c r="J10" i="5"/>
  <c r="E10" i="5" s="1"/>
  <c r="E34" i="5" l="1"/>
</calcChain>
</file>

<file path=xl/sharedStrings.xml><?xml version="1.0" encoding="utf-8"?>
<sst xmlns="http://schemas.openxmlformats.org/spreadsheetml/2006/main" count="22" uniqueCount="20">
  <si>
    <t>Tensión de vapor (hPa)</t>
  </si>
  <si>
    <t xml:space="preserve">Temperatura (ºC) </t>
  </si>
  <si>
    <t>T =</t>
  </si>
  <si>
    <r>
      <t>(e</t>
    </r>
    <r>
      <rPr>
        <vertAlign val="subscript"/>
        <sz val="12"/>
        <rFont val="Calibri"/>
        <family val="2"/>
      </rPr>
      <t>s</t>
    </r>
    <r>
      <rPr>
        <sz val="12"/>
        <rFont val="Calibri"/>
        <family val="2"/>
      </rPr>
      <t>) =</t>
    </r>
  </si>
  <si>
    <t xml:space="preserve"> ºC</t>
  </si>
  <si>
    <t xml:space="preserve"> hPa</t>
  </si>
  <si>
    <r>
      <t>T</t>
    </r>
    <r>
      <rPr>
        <vertAlign val="subscript"/>
        <sz val="12"/>
        <rFont val="Calibri"/>
        <family val="2"/>
      </rPr>
      <t>d</t>
    </r>
    <r>
      <rPr>
        <sz val="12"/>
        <rFont val="Calibri"/>
        <family val="2"/>
      </rPr>
      <t xml:space="preserve"> =</t>
    </r>
  </si>
  <si>
    <r>
      <t>(e</t>
    </r>
    <r>
      <rPr>
        <sz val="12"/>
        <rFont val="Calibri"/>
        <family val="2"/>
      </rPr>
      <t>) =</t>
    </r>
  </si>
  <si>
    <t xml:space="preserve">Temperatura de rocío (ºC) </t>
  </si>
  <si>
    <t>Tensión de vapor de saturación (hPa)</t>
  </si>
  <si>
    <r>
      <t>Ingrese en el rectángulo amarillo el valor de temperatura (T) que ud. desee para obtener la tensión de vapor de saturación (e</t>
    </r>
    <r>
      <rPr>
        <vertAlign val="subscript"/>
        <sz val="12"/>
        <rFont val="Calibri"/>
        <family val="2"/>
      </rPr>
      <t>s</t>
    </r>
    <r>
      <rPr>
        <sz val="12"/>
        <rFont val="Calibri"/>
        <family val="2"/>
      </rPr>
      <t>) correspondiente.</t>
    </r>
  </si>
  <si>
    <t>En el siguiente rectángulo naranja se presenta el valor de la humedad relativa (HR) estimado con los valores de T y Td ingresados por Ud.</t>
  </si>
  <si>
    <t>Humedad relativa (%)</t>
  </si>
  <si>
    <t>HR =</t>
  </si>
  <si>
    <t xml:space="preserve">  %</t>
  </si>
  <si>
    <r>
      <t>Ingrese en el rectángulo amarillo el valor de temperatura de rocío (T</t>
    </r>
    <r>
      <rPr>
        <vertAlign val="subscript"/>
        <sz val="12"/>
        <rFont val="Calibri"/>
        <family val="2"/>
      </rPr>
      <t>d</t>
    </r>
    <r>
      <rPr>
        <sz val="12"/>
        <rFont val="Calibri"/>
        <family val="2"/>
      </rPr>
      <t>) en ºC para obtener la tensión de vapor (e) correspondiente en hPa.</t>
    </r>
  </si>
  <si>
    <r>
      <t>con datos de temperatura de bulbo seco (T) y temperatura de rocío (t</t>
    </r>
    <r>
      <rPr>
        <vertAlign val="subscript"/>
        <sz val="14"/>
        <color indexed="9"/>
        <rFont val="Calibri"/>
        <family val="2"/>
      </rPr>
      <t>d</t>
    </r>
    <r>
      <rPr>
        <sz val="14"/>
        <color indexed="9"/>
        <rFont val="Calibri"/>
        <family val="2"/>
      </rPr>
      <t>)</t>
    </r>
  </si>
  <si>
    <t>sobre cero</t>
  </si>
  <si>
    <t>bajo cero</t>
  </si>
  <si>
    <t>Cálculo de variables de humedad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</si>
</sst>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9" x14ac:knownFonts="1">
    <font>
      <sz val="10"/>
      <name val="Arial"/>
    </font>
    <font>
      <sz val="8"/>
      <name val="Arial"/>
    </font>
    <font>
      <b/>
      <sz val="12"/>
      <name val="Calibri"/>
      <family val="2"/>
    </font>
    <font>
      <sz val="12"/>
      <name val="Calibri"/>
      <family val="2"/>
    </font>
    <font>
      <vertAlign val="subscript"/>
      <sz val="12"/>
      <name val="Calibri"/>
      <family val="2"/>
    </font>
    <font>
      <sz val="20"/>
      <color indexed="9"/>
      <name val="Calibri"/>
      <family val="2"/>
    </font>
    <font>
      <sz val="10"/>
      <color indexed="22"/>
      <name val="Arial"/>
    </font>
    <font>
      <sz val="14"/>
      <color indexed="9"/>
      <name val="Calibri"/>
      <family val="2"/>
    </font>
    <font>
      <vertAlign val="subscript"/>
      <sz val="14"/>
      <color indexed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6" fillId="2" borderId="0" xfId="0" applyFont="1" applyFill="1"/>
    <xf numFmtId="0" fontId="3" fillId="3" borderId="1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2" xfId="0" applyFill="1" applyBorder="1" applyProtection="1">
      <protection hidden="1"/>
    </xf>
    <xf numFmtId="180" fontId="2" fillId="3" borderId="0" xfId="0" applyNumberFormat="1" applyFont="1" applyFill="1" applyBorder="1" applyProtection="1">
      <protection hidden="1"/>
    </xf>
    <xf numFmtId="180" fontId="3" fillId="3" borderId="0" xfId="0" applyNumberFormat="1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Alignment="1">
      <alignment horizontal="left"/>
    </xf>
    <xf numFmtId="0" fontId="3" fillId="3" borderId="5" xfId="0" applyFont="1" applyFill="1" applyBorder="1" applyProtection="1">
      <protection hidden="1"/>
    </xf>
    <xf numFmtId="180" fontId="2" fillId="3" borderId="6" xfId="0" applyNumberFormat="1" applyFont="1" applyFill="1" applyBorder="1" applyProtection="1">
      <protection hidden="1"/>
    </xf>
    <xf numFmtId="180" fontId="3" fillId="3" borderId="6" xfId="0" applyNumberFormat="1" applyFont="1" applyFill="1" applyBorder="1" applyProtection="1"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3" borderId="8" xfId="0" applyFont="1" applyFill="1" applyBorder="1" applyProtection="1">
      <protection hidden="1"/>
    </xf>
    <xf numFmtId="0" fontId="3" fillId="3" borderId="9" xfId="0" applyFont="1" applyFill="1" applyBorder="1" applyAlignment="1" applyProtection="1">
      <alignment horizontal="left"/>
      <protection hidden="1"/>
    </xf>
    <xf numFmtId="0" fontId="3" fillId="3" borderId="10" xfId="0" applyFont="1" applyFill="1" applyBorder="1" applyProtection="1">
      <protection hidden="1"/>
    </xf>
    <xf numFmtId="180" fontId="2" fillId="3" borderId="11" xfId="0" applyNumberFormat="1" applyFont="1" applyFill="1" applyBorder="1" applyProtection="1">
      <protection hidden="1"/>
    </xf>
    <xf numFmtId="180" fontId="3" fillId="3" borderId="11" xfId="0" applyNumberFormat="1" applyFont="1" applyFill="1" applyBorder="1" applyProtection="1">
      <protection hidden="1"/>
    </xf>
    <xf numFmtId="0" fontId="3" fillId="3" borderId="12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13" xfId="0" applyFont="1" applyFill="1" applyBorder="1" applyAlignment="1" applyProtection="1">
      <alignment horizontal="left"/>
      <protection hidden="1"/>
    </xf>
    <xf numFmtId="0" fontId="3" fillId="3" borderId="14" xfId="0" applyFont="1" applyFill="1" applyBorder="1" applyAlignment="1" applyProtection="1">
      <alignment horizontal="left"/>
      <protection hidden="1"/>
    </xf>
    <xf numFmtId="0" fontId="3" fillId="3" borderId="15" xfId="0" applyFont="1" applyFill="1" applyBorder="1" applyAlignment="1" applyProtection="1">
      <alignment horizontal="left"/>
      <protection hidden="1"/>
    </xf>
    <xf numFmtId="180" fontId="3" fillId="5" borderId="3" xfId="0" applyNumberFormat="1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0" fillId="7" borderId="0" xfId="0" applyFill="1"/>
    <xf numFmtId="0" fontId="7" fillId="6" borderId="1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7" fillId="6" borderId="2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6" borderId="17" xfId="0" applyFont="1" applyFill="1" applyBorder="1" applyAlignment="1" applyProtection="1">
      <alignment horizontal="center" vertical="center"/>
      <protection hidden="1"/>
    </xf>
    <xf numFmtId="0" fontId="5" fillId="6" borderId="4" xfId="0" applyFont="1" applyFill="1" applyBorder="1" applyAlignment="1" applyProtection="1">
      <alignment horizontal="center" vertical="center"/>
      <protection hidden="1"/>
    </xf>
    <xf numFmtId="0" fontId="0" fillId="7" borderId="0" xfId="0" applyFill="1" applyProtection="1"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742950</xdr:colOff>
      <xdr:row>2</xdr:row>
      <xdr:rowOff>179332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5DCA30-4BF1-497F-8919-D13BF9043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00025"/>
          <a:ext cx="714375" cy="950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workbookViewId="0">
      <selection activeCell="E8" sqref="E8"/>
    </sheetView>
  </sheetViews>
  <sheetFormatPr baseColWidth="10" defaultColWidth="0" defaultRowHeight="12.75" zeroHeight="1" x14ac:dyDescent="0.2"/>
  <cols>
    <col min="1" max="1" width="2.7109375" style="31" customWidth="1"/>
    <col min="2" max="2" width="21.5703125" style="1" customWidth="1"/>
    <col min="3" max="3" width="32" style="1" customWidth="1"/>
    <col min="4" max="4" width="11.42578125" style="1" customWidth="1"/>
    <col min="5" max="5" width="11.42578125" style="12" customWidth="1"/>
    <col min="6" max="6" width="9.42578125" style="1" customWidth="1"/>
    <col min="7" max="7" width="11.42578125" style="1" customWidth="1"/>
    <col min="8" max="8" width="39.85546875" style="1" customWidth="1"/>
    <col min="9" max="9" width="1.7109375" style="1" customWidth="1"/>
    <col min="10" max="32" width="0" hidden="1" customWidth="1"/>
    <col min="33" max="16384" width="0" style="31" hidden="1"/>
  </cols>
  <sheetData>
    <row r="1" spans="1:11" ht="14.25" customHeight="1" thickBot="1" x14ac:dyDescent="0.25">
      <c r="A1" s="38"/>
      <c r="B1" s="39"/>
      <c r="C1" s="39"/>
      <c r="D1" s="39"/>
      <c r="E1" s="40"/>
      <c r="F1" s="39"/>
      <c r="G1" s="39"/>
      <c r="H1" s="39"/>
      <c r="I1" s="10"/>
    </row>
    <row r="2" spans="1:11" ht="62.25" customHeight="1" x14ac:dyDescent="0.2">
      <c r="A2" s="38"/>
      <c r="B2" s="35" t="s">
        <v>19</v>
      </c>
      <c r="C2" s="36"/>
      <c r="D2" s="36"/>
      <c r="E2" s="36"/>
      <c r="F2" s="36"/>
      <c r="G2" s="36"/>
      <c r="H2" s="37"/>
      <c r="I2" s="10"/>
    </row>
    <row r="3" spans="1:11" ht="18.75" customHeight="1" x14ac:dyDescent="0.35">
      <c r="A3" s="38"/>
      <c r="B3" s="32" t="s">
        <v>16</v>
      </c>
      <c r="C3" s="33"/>
      <c r="D3" s="33"/>
      <c r="E3" s="33"/>
      <c r="F3" s="33"/>
      <c r="G3" s="33"/>
      <c r="H3" s="34"/>
      <c r="I3" s="10"/>
    </row>
    <row r="4" spans="1:11" ht="16.5" customHeight="1" x14ac:dyDescent="0.25">
      <c r="A4" s="38"/>
      <c r="B4" s="2"/>
      <c r="C4" s="3"/>
      <c r="D4" s="3"/>
      <c r="E4" s="11"/>
      <c r="F4" s="3"/>
      <c r="G4" s="4"/>
      <c r="H4" s="5"/>
      <c r="I4" s="10"/>
    </row>
    <row r="5" spans="1:11" ht="16.5" customHeight="1" x14ac:dyDescent="0.35">
      <c r="A5" s="38"/>
      <c r="B5" s="2" t="s">
        <v>10</v>
      </c>
      <c r="C5" s="3"/>
      <c r="D5" s="3"/>
      <c r="E5" s="11"/>
      <c r="F5" s="3"/>
      <c r="G5" s="4"/>
      <c r="H5" s="5"/>
      <c r="I5" s="10"/>
    </row>
    <row r="6" spans="1:11" ht="6.75" customHeight="1" x14ac:dyDescent="0.25">
      <c r="A6" s="38"/>
      <c r="B6" s="2"/>
      <c r="C6" s="3"/>
      <c r="D6" s="3"/>
      <c r="E6" s="11"/>
      <c r="F6" s="3"/>
      <c r="G6" s="4"/>
      <c r="H6" s="5"/>
      <c r="I6" s="10"/>
    </row>
    <row r="7" spans="1:11" ht="8.25" customHeight="1" x14ac:dyDescent="0.25">
      <c r="A7" s="38"/>
      <c r="B7" s="2"/>
      <c r="C7" s="13"/>
      <c r="D7" s="14"/>
      <c r="E7" s="15"/>
      <c r="F7" s="16"/>
      <c r="G7" s="4"/>
      <c r="H7" s="5"/>
      <c r="I7" s="10"/>
    </row>
    <row r="8" spans="1:11" ht="16.5" customHeight="1" x14ac:dyDescent="0.25">
      <c r="A8" s="38"/>
      <c r="B8" s="2"/>
      <c r="C8" s="17" t="s">
        <v>1</v>
      </c>
      <c r="D8" s="8" t="s">
        <v>2</v>
      </c>
      <c r="E8" s="9">
        <v>22.2</v>
      </c>
      <c r="F8" s="18" t="s">
        <v>4</v>
      </c>
      <c r="G8" s="8"/>
      <c r="H8" s="23"/>
      <c r="I8" s="10"/>
    </row>
    <row r="9" spans="1:11" ht="16.5" customHeight="1" x14ac:dyDescent="0.25">
      <c r="A9" s="38"/>
      <c r="B9" s="2"/>
      <c r="C9" s="17"/>
      <c r="D9" s="3"/>
      <c r="E9" s="3"/>
      <c r="F9" s="18"/>
      <c r="G9" s="8"/>
      <c r="H9" s="23"/>
      <c r="I9" s="10"/>
      <c r="J9" t="s">
        <v>17</v>
      </c>
      <c r="K9" t="s">
        <v>18</v>
      </c>
    </row>
    <row r="10" spans="1:11" ht="16.5" customHeight="1" x14ac:dyDescent="0.35">
      <c r="A10" s="38"/>
      <c r="B10" s="2"/>
      <c r="C10" s="17" t="s">
        <v>9</v>
      </c>
      <c r="D10" s="8" t="s">
        <v>3</v>
      </c>
      <c r="E10" s="27">
        <f>+IF(E8&gt;=0,J10,K10)</f>
        <v>26.77833506255956</v>
      </c>
      <c r="F10" s="18" t="s">
        <v>5</v>
      </c>
      <c r="G10" s="8"/>
      <c r="H10" s="23"/>
      <c r="I10" s="10"/>
      <c r="J10" s="27">
        <f>10^((-2937.4/(E8+273)-4.9283*(LOG(E8+273))+22.5518))*10</f>
        <v>26.77833506255956</v>
      </c>
      <c r="K10" s="27">
        <f>EXP(31.9602-6270.3605/E8-0.46057*LN(E8))/100</f>
        <v>3.9278003141698713E-112</v>
      </c>
    </row>
    <row r="11" spans="1:11" ht="8.25" customHeight="1" x14ac:dyDescent="0.25">
      <c r="A11" s="38"/>
      <c r="B11" s="2"/>
      <c r="C11" s="19"/>
      <c r="D11" s="20"/>
      <c r="E11" s="21"/>
      <c r="F11" s="22"/>
      <c r="G11" s="4"/>
      <c r="H11" s="5"/>
      <c r="I11" s="10"/>
    </row>
    <row r="12" spans="1:11" ht="8.25" customHeight="1" x14ac:dyDescent="0.25">
      <c r="A12" s="38"/>
      <c r="B12" s="2"/>
      <c r="C12" s="3"/>
      <c r="D12" s="6"/>
      <c r="E12" s="7"/>
      <c r="F12" s="11"/>
      <c r="G12" s="4"/>
      <c r="H12" s="5"/>
      <c r="I12" s="10"/>
    </row>
    <row r="13" spans="1:11" ht="16.5" customHeight="1" x14ac:dyDescent="0.35">
      <c r="A13" s="38"/>
      <c r="B13" s="2" t="s">
        <v>15</v>
      </c>
      <c r="C13" s="3"/>
      <c r="D13" s="3"/>
      <c r="E13" s="11"/>
      <c r="F13" s="3"/>
      <c r="G13" s="4"/>
      <c r="H13" s="5"/>
      <c r="I13" s="10"/>
    </row>
    <row r="14" spans="1:11" ht="6.75" customHeight="1" x14ac:dyDescent="0.25">
      <c r="A14" s="38"/>
      <c r="B14" s="2"/>
      <c r="C14" s="3"/>
      <c r="D14" s="3"/>
      <c r="E14" s="11"/>
      <c r="F14" s="3"/>
      <c r="G14" s="4"/>
      <c r="H14" s="5"/>
      <c r="I14" s="10"/>
    </row>
    <row r="15" spans="1:11" ht="8.25" customHeight="1" x14ac:dyDescent="0.25">
      <c r="A15" s="38"/>
      <c r="B15" s="2"/>
      <c r="C15" s="13"/>
      <c r="D15" s="14"/>
      <c r="E15" s="15"/>
      <c r="F15" s="16"/>
      <c r="G15" s="4"/>
      <c r="H15" s="5"/>
      <c r="I15" s="10"/>
    </row>
    <row r="16" spans="1:11" ht="16.5" customHeight="1" x14ac:dyDescent="0.35">
      <c r="A16" s="38"/>
      <c r="B16" s="2"/>
      <c r="C16" s="17" t="s">
        <v>8</v>
      </c>
      <c r="D16" s="8" t="s">
        <v>6</v>
      </c>
      <c r="E16" s="9">
        <v>18.2</v>
      </c>
      <c r="F16" s="18" t="s">
        <v>4</v>
      </c>
      <c r="G16" s="8"/>
      <c r="H16" s="23"/>
      <c r="I16" s="10"/>
    </row>
    <row r="17" spans="1:9" ht="16.5" customHeight="1" x14ac:dyDescent="0.25">
      <c r="A17" s="38"/>
      <c r="B17" s="2"/>
      <c r="C17" s="17"/>
      <c r="D17" s="3"/>
      <c r="E17" s="3"/>
      <c r="F17" s="18"/>
      <c r="G17" s="8"/>
      <c r="H17" s="23"/>
      <c r="I17" s="10"/>
    </row>
    <row r="18" spans="1:9" ht="16.5" customHeight="1" x14ac:dyDescent="0.25">
      <c r="A18" s="38"/>
      <c r="B18" s="2"/>
      <c r="C18" s="17" t="s">
        <v>0</v>
      </c>
      <c r="D18" s="8" t="s">
        <v>7</v>
      </c>
      <c r="E18" s="27">
        <f>10^((-2937.4/(E16+273)-4.9283*(LOG(E16+273))+22.5518))*10</f>
        <v>20.907417576862031</v>
      </c>
      <c r="F18" s="18" t="s">
        <v>5</v>
      </c>
      <c r="G18" s="8"/>
      <c r="H18" s="23"/>
      <c r="I18" s="10"/>
    </row>
    <row r="19" spans="1:9" ht="8.25" customHeight="1" x14ac:dyDescent="0.25">
      <c r="A19" s="38"/>
      <c r="B19" s="2"/>
      <c r="C19" s="19"/>
      <c r="D19" s="20"/>
      <c r="E19" s="21"/>
      <c r="F19" s="22"/>
      <c r="G19" s="4"/>
      <c r="H19" s="23"/>
      <c r="I19" s="10"/>
    </row>
    <row r="20" spans="1:9" ht="16.5" hidden="1" customHeight="1" x14ac:dyDescent="0.25">
      <c r="A20" s="38"/>
      <c r="B20" s="2"/>
      <c r="C20" s="41"/>
      <c r="D20" s="41"/>
      <c r="E20" s="42"/>
      <c r="F20" s="41"/>
      <c r="G20" s="41"/>
      <c r="H20" s="23"/>
    </row>
    <row r="21" spans="1:9" ht="16.5" hidden="1" customHeight="1" x14ac:dyDescent="0.25">
      <c r="A21" s="38"/>
      <c r="B21" s="2"/>
      <c r="C21" s="41"/>
      <c r="D21" s="41"/>
      <c r="E21" s="42"/>
      <c r="F21" s="41"/>
      <c r="G21" s="41"/>
      <c r="H21" s="23"/>
    </row>
    <row r="22" spans="1:9" ht="16.5" hidden="1" customHeight="1" x14ac:dyDescent="0.25">
      <c r="A22" s="38"/>
      <c r="B22" s="2"/>
      <c r="C22" s="41"/>
      <c r="D22" s="41"/>
      <c r="E22" s="42"/>
      <c r="F22" s="41"/>
      <c r="G22" s="41"/>
      <c r="H22" s="23"/>
    </row>
    <row r="23" spans="1:9" ht="16.5" hidden="1" customHeight="1" x14ac:dyDescent="0.25">
      <c r="A23" s="38"/>
      <c r="B23" s="2"/>
      <c r="C23" s="41"/>
      <c r="D23" s="41"/>
      <c r="E23" s="42"/>
      <c r="F23" s="41"/>
      <c r="G23" s="41"/>
      <c r="H23" s="23"/>
    </row>
    <row r="24" spans="1:9" ht="16.5" hidden="1" customHeight="1" x14ac:dyDescent="0.25">
      <c r="A24" s="38"/>
      <c r="B24" s="2"/>
      <c r="C24" s="41"/>
      <c r="D24" s="41"/>
      <c r="E24" s="42"/>
      <c r="F24" s="41"/>
      <c r="G24" s="41"/>
      <c r="H24" s="23"/>
    </row>
    <row r="25" spans="1:9" ht="16.5" hidden="1" customHeight="1" x14ac:dyDescent="0.25">
      <c r="A25" s="38"/>
      <c r="B25" s="2"/>
      <c r="C25" s="41"/>
      <c r="D25" s="41"/>
      <c r="E25" s="42"/>
      <c r="F25" s="41"/>
      <c r="G25" s="41"/>
      <c r="H25" s="23"/>
    </row>
    <row r="26" spans="1:9" ht="16.5" hidden="1" customHeight="1" x14ac:dyDescent="0.25">
      <c r="A26" s="38"/>
      <c r="B26" s="2"/>
      <c r="C26" s="41"/>
      <c r="D26" s="41"/>
      <c r="E26" s="42"/>
      <c r="F26" s="41"/>
      <c r="G26" s="41"/>
      <c r="H26" s="23"/>
    </row>
    <row r="27" spans="1:9" ht="16.5" hidden="1" customHeight="1" x14ac:dyDescent="0.25">
      <c r="A27" s="38"/>
      <c r="B27" s="2"/>
      <c r="C27" s="41"/>
      <c r="D27" s="41"/>
      <c r="E27" s="42"/>
      <c r="F27" s="41"/>
      <c r="G27" s="41"/>
      <c r="H27" s="23"/>
    </row>
    <row r="28" spans="1:9" ht="16.5" hidden="1" customHeight="1" x14ac:dyDescent="0.25">
      <c r="A28" s="38"/>
      <c r="B28" s="2"/>
      <c r="C28" s="41"/>
      <c r="D28" s="41"/>
      <c r="E28" s="42"/>
      <c r="F28" s="41"/>
      <c r="G28" s="41"/>
      <c r="H28" s="23"/>
    </row>
    <row r="29" spans="1:9" ht="16.5" hidden="1" customHeight="1" x14ac:dyDescent="0.25">
      <c r="A29" s="38"/>
      <c r="B29" s="2"/>
      <c r="C29" s="41"/>
      <c r="D29" s="41"/>
      <c r="E29" s="42"/>
      <c r="F29" s="41"/>
      <c r="G29" s="41"/>
      <c r="H29" s="23"/>
    </row>
    <row r="30" spans="1:9" ht="16.5" hidden="1" customHeight="1" x14ac:dyDescent="0.25">
      <c r="A30" s="38"/>
      <c r="B30" s="2"/>
      <c r="C30" s="41"/>
      <c r="D30" s="41"/>
      <c r="E30" s="42"/>
      <c r="F30" s="41"/>
      <c r="G30" s="41"/>
      <c r="H30" s="23"/>
    </row>
    <row r="31" spans="1:9" ht="16.5" customHeight="1" x14ac:dyDescent="0.25">
      <c r="A31" s="38"/>
      <c r="B31" s="28"/>
      <c r="C31" s="8"/>
      <c r="D31" s="8"/>
      <c r="E31" s="8"/>
      <c r="F31" s="8"/>
      <c r="G31" s="8"/>
      <c r="H31" s="29"/>
    </row>
    <row r="32" spans="1:9" ht="16.5" customHeight="1" x14ac:dyDescent="0.25">
      <c r="A32" s="38"/>
      <c r="B32" s="30" t="s">
        <v>11</v>
      </c>
      <c r="C32" s="8"/>
      <c r="D32" s="8"/>
      <c r="E32" s="8"/>
      <c r="F32" s="8"/>
      <c r="G32" s="8"/>
      <c r="H32" s="29"/>
    </row>
    <row r="33" spans="1:9" ht="6.75" customHeight="1" x14ac:dyDescent="0.25">
      <c r="A33" s="38"/>
      <c r="B33" s="2"/>
      <c r="C33" s="3"/>
      <c r="D33" s="3"/>
      <c r="E33" s="11"/>
      <c r="F33" s="3"/>
      <c r="G33" s="4"/>
      <c r="H33" s="5"/>
      <c r="I33" s="10"/>
    </row>
    <row r="34" spans="1:9" ht="16.5" customHeight="1" x14ac:dyDescent="0.25">
      <c r="A34" s="38"/>
      <c r="B34" s="28"/>
      <c r="C34" s="11" t="s">
        <v>12</v>
      </c>
      <c r="D34" s="8" t="s">
        <v>13</v>
      </c>
      <c r="E34" s="27">
        <f>+E18/E10*100</f>
        <v>78.07586815243782</v>
      </c>
      <c r="F34" s="11" t="s">
        <v>14</v>
      </c>
      <c r="G34" s="8"/>
      <c r="H34" s="29"/>
    </row>
    <row r="35" spans="1:9" ht="16.5" thickBot="1" x14ac:dyDescent="0.3">
      <c r="A35" s="38"/>
      <c r="B35" s="24"/>
      <c r="C35" s="25"/>
      <c r="D35" s="25"/>
      <c r="E35" s="25"/>
      <c r="F35" s="25"/>
      <c r="G35" s="25"/>
      <c r="H35" s="26"/>
    </row>
    <row r="36" spans="1:9" ht="6" customHeight="1" x14ac:dyDescent="0.2">
      <c r="A36" s="38"/>
      <c r="B36" s="39"/>
      <c r="C36" s="39"/>
      <c r="D36" s="39"/>
      <c r="E36" s="40"/>
      <c r="F36" s="39"/>
      <c r="G36" s="39"/>
      <c r="H36" s="39"/>
    </row>
    <row r="37" spans="1:9" x14ac:dyDescent="0.2">
      <c r="A37" s="38"/>
      <c r="B37" s="39"/>
      <c r="C37" s="39"/>
      <c r="D37" s="39"/>
      <c r="E37" s="40"/>
      <c r="F37" s="39"/>
      <c r="G37" s="39"/>
      <c r="H37" s="39"/>
    </row>
  </sheetData>
  <sheetProtection algorithmName="SHA-512" hashValue="fhBD8UbBe11JbLfBBPJUmVQGLG/9Ib4INzlx2PUq+8tFM92PP8n804ouoXRGuyCWa7GfBzQBtR8MKoWvJSK7CQ==" saltValue="tgh6IJ0bL/vS8TqgpTeQoA==" spinCount="100000" sheet="1"/>
  <mergeCells count="2">
    <mergeCell ref="B2:H2"/>
    <mergeCell ref="B3:H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Humedad</vt:lpstr>
    </vt:vector>
  </TitlesOfParts>
  <Company>Clima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</dc:creator>
  <cp:lastModifiedBy>María Elena Fernández Long</cp:lastModifiedBy>
  <cp:lastPrinted>2002-04-03T14:49:20Z</cp:lastPrinted>
  <dcterms:created xsi:type="dcterms:W3CDTF">2002-04-03T14:25:47Z</dcterms:created>
  <dcterms:modified xsi:type="dcterms:W3CDTF">2019-10-30T13:42:40Z</dcterms:modified>
</cp:coreProperties>
</file>